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3ER TRIM 2023\AGUA 1ER TRIM 2023 ASEG\INFORMACIÓN CONTABLE\"/>
    </mc:Choice>
  </mc:AlternateContent>
  <xr:revisionPtr revIDLastSave="0" documentId="13_ncr:1_{CBE872A8-38BD-4007-80B0-02B02B8D04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2" l="1"/>
  <c r="C4" i="2"/>
  <c r="D4" i="2"/>
  <c r="E4" i="2"/>
  <c r="F4" i="2"/>
  <c r="F12" i="2"/>
  <c r="F21" i="2"/>
  <c r="F20" i="2"/>
  <c r="F19" i="2"/>
  <c r="F18" i="2"/>
  <c r="F17" i="2"/>
  <c r="F16" i="2"/>
  <c r="F15" i="2"/>
  <c r="F14" i="2"/>
  <c r="F13" i="2"/>
  <c r="D12" i="2"/>
  <c r="C12" i="2"/>
  <c r="B12" i="2"/>
  <c r="F11" i="2"/>
  <c r="F10" i="2"/>
  <c r="F9" i="2"/>
  <c r="F8" i="2"/>
  <c r="F7" i="2"/>
  <c r="F6" i="2"/>
  <c r="F5" i="2"/>
  <c r="B4" i="2"/>
  <c r="C3" i="2" l="1"/>
  <c r="D3" i="2"/>
  <c r="E12" i="2"/>
  <c r="B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<sst xmlns="http://schemas.openxmlformats.org/spreadsheetml/2006/main" count="27" uniqueCount="27">
  <si>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</si>
  <si>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</si>
  <si>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</si>
  <si>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</si>
  <si>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</si>
  <si>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</si>
  <si>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</si>
  <si>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</si>
  <si>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</si>
  <si>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</si>
  <si>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</si>
  <si>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</si>
  <si>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</si>
  <si>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</si>
  <si>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</si>
  <si>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</si>
  <si>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</si>
  <si>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</si>
  <si>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</si>
  <si>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</si>
  <si>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</si>
  <si>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</si>
  <si>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</si>
  <si>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</si>
  <si>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</si>
  <si>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</si>
  <si>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Municipal de Agua Potable y Alcantarillado de Santiago Maravatío, Guanajuato.
Estado Analítico del Activo
Del 1 de Enero al 30 de Septiembre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</si>
</sst>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0" fillId="0" borderId="0" xfId="0" applyNumberFormat="1" applyProtection="1">
      <protection locked="0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4" fontId="3" fillId="0" borderId="4" xfId="8" applyNumberFormat="1" applyFont="1" applyFill="1" applyBorder="1" applyAlignment="1" applyProtection="1">
      <alignment wrapText="1"/>
      <protection locked="0"/>
    </xf>
    <xf numFmtId="4" fontId="0" fillId="0" borderId="0" xfId="0" applyNumberFormat="1" applyProtection="1"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zoomScaleNormal="100" workbookViewId="0">
      <selection activeCell="B21" sqref="B21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7" width="12" style="1"/>
    <col min="8" max="8" width="12.28515625" style="1" bestFit="1" customWidth="1"/>
    <col min="9" max="16384" width="12" style="1"/>
  </cols>
  <sheetData>
    <row r="1" spans="1:8" ht="45" customHeight="1" x14ac:dyDescent="0.2">
      <c r="A1" s="13" t="s">
        <v>26</v>
      </c>
      <c r="B1" s="14"/>
      <c r="C1" s="14"/>
      <c r="D1" s="14"/>
      <c r="E1" s="14"/>
      <c r="F1" s="15"/>
    </row>
    <row r="2" spans="1:8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8" x14ac:dyDescent="0.2">
      <c r="A3" s="4" t="s">
        <v>0</v>
      </c>
      <c r="B3" s="9">
        <f>B4+B12</f>
        <v>1915175.43</v>
      </c>
      <c r="C3" s="9">
        <f t="shared" ref="C3:D3" si="0">C4+C12</f>
        <v>3873547.33</v>
      </c>
      <c r="D3" s="9">
        <f t="shared" si="0"/>
        <v>1603590.67</v>
      </c>
      <c r="E3" s="9">
        <v>2269956.6599999997</v>
      </c>
      <c r="F3" s="9">
        <f>+E3-B3</f>
        <v>354781.22999999975</v>
      </c>
      <c r="H3" s="8"/>
    </row>
    <row r="4" spans="1:8" x14ac:dyDescent="0.2">
      <c r="A4" s="5" t="s">
        <v>4</v>
      </c>
      <c r="B4" s="9">
        <f>SUM(B5:B11)</f>
        <v>1522492.63</v>
      </c>
      <c r="C4" s="9">
        <f>SUM(C5:C11)</f>
        <v>3330404.43</v>
      </c>
      <c r="D4" s="9">
        <f>SUM(D5:D11)</f>
        <v>1527323.65</v>
      </c>
      <c r="E4" s="9">
        <f>SUM(E5:E11)</f>
        <v>1803080.7799999998</v>
      </c>
      <c r="F4" s="9">
        <f>SUM(F5:F11)</f>
        <v>280588.14999999991</v>
      </c>
      <c r="G4" s="12"/>
      <c r="H4" s="8"/>
    </row>
    <row r="5" spans="1:8" x14ac:dyDescent="0.2">
      <c r="A5" s="6" t="s">
        <v>5</v>
      </c>
      <c r="B5" s="10">
        <v>46843.38</v>
      </c>
      <c r="C5" s="10">
        <v>891374.04</v>
      </c>
      <c r="D5" s="10">
        <v>696503.43</v>
      </c>
      <c r="E5" s="10">
        <v>194870.61</v>
      </c>
      <c r="F5" s="10">
        <f t="shared" ref="F5:F11" si="1">E5-B5</f>
        <v>148027.22999999998</v>
      </c>
      <c r="H5" s="12"/>
    </row>
    <row r="6" spans="1:8" x14ac:dyDescent="0.2">
      <c r="A6" s="6" t="s">
        <v>6</v>
      </c>
      <c r="B6" s="10">
        <v>1475649.25</v>
      </c>
      <c r="C6" s="10">
        <v>2439030.39</v>
      </c>
      <c r="D6" s="10">
        <v>830820.22</v>
      </c>
      <c r="E6" s="10">
        <v>1608210.17</v>
      </c>
      <c r="F6" s="10">
        <f t="shared" si="1"/>
        <v>132560.91999999993</v>
      </c>
    </row>
    <row r="7" spans="1:8" x14ac:dyDescent="0.2">
      <c r="A7" s="6" t="s">
        <v>7</v>
      </c>
      <c r="B7" s="10">
        <v>0</v>
      </c>
      <c r="C7" s="10">
        <v>0</v>
      </c>
      <c r="D7" s="10">
        <v>0</v>
      </c>
      <c r="E7" s="10">
        <v>0</v>
      </c>
      <c r="F7" s="10">
        <f t="shared" si="1"/>
        <v>0</v>
      </c>
    </row>
    <row r="8" spans="1:8" x14ac:dyDescent="0.2">
      <c r="A8" s="6" t="s">
        <v>1</v>
      </c>
      <c r="B8" s="10">
        <v>0</v>
      </c>
      <c r="C8" s="10">
        <v>0</v>
      </c>
      <c r="D8" s="10">
        <v>0</v>
      </c>
      <c r="E8" s="10">
        <v>0</v>
      </c>
      <c r="F8" s="10">
        <f t="shared" si="1"/>
        <v>0</v>
      </c>
    </row>
    <row r="9" spans="1:8" x14ac:dyDescent="0.2">
      <c r="A9" s="6" t="s">
        <v>2</v>
      </c>
      <c r="B9" s="10">
        <v>0</v>
      </c>
      <c r="C9" s="10">
        <v>0</v>
      </c>
      <c r="D9" s="10">
        <v>0</v>
      </c>
      <c r="E9" s="10">
        <v>0</v>
      </c>
      <c r="F9" s="10">
        <f t="shared" si="1"/>
        <v>0</v>
      </c>
    </row>
    <row r="10" spans="1:8" x14ac:dyDescent="0.2">
      <c r="A10" s="6" t="s">
        <v>8</v>
      </c>
      <c r="B10" s="10">
        <v>0</v>
      </c>
      <c r="C10" s="10">
        <v>0</v>
      </c>
      <c r="D10" s="10">
        <v>0</v>
      </c>
      <c r="E10" s="10">
        <v>0</v>
      </c>
      <c r="F10" s="10">
        <f t="shared" si="1"/>
        <v>0</v>
      </c>
    </row>
    <row r="11" spans="1:8" x14ac:dyDescent="0.2">
      <c r="A11" s="6" t="s">
        <v>9</v>
      </c>
      <c r="B11" s="10">
        <v>0</v>
      </c>
      <c r="C11" s="10">
        <v>0</v>
      </c>
      <c r="D11" s="10">
        <v>0</v>
      </c>
      <c r="E11" s="10">
        <v>0</v>
      </c>
      <c r="F11" s="10">
        <f t="shared" si="1"/>
        <v>0</v>
      </c>
    </row>
    <row r="12" spans="1:8" x14ac:dyDescent="0.2">
      <c r="A12" s="5" t="s">
        <v>10</v>
      </c>
      <c r="B12" s="9">
        <f>SUM(B13:B21)</f>
        <v>392682.8</v>
      </c>
      <c r="C12" s="9">
        <f>SUM(C13:C21)</f>
        <v>543142.9</v>
      </c>
      <c r="D12" s="9">
        <f>SUM(D13:D21)</f>
        <v>76267.01999999999</v>
      </c>
      <c r="E12" s="9">
        <f>SUM(E13:E21)</f>
        <v>466875.88</v>
      </c>
      <c r="F12" s="9">
        <f>+E12-B12</f>
        <v>74193.080000000016</v>
      </c>
      <c r="G12" s="12"/>
    </row>
    <row r="13" spans="1:8" x14ac:dyDescent="0.2">
      <c r="A13" s="6" t="s">
        <v>11</v>
      </c>
      <c r="B13" s="10">
        <v>0</v>
      </c>
      <c r="C13" s="10">
        <v>0</v>
      </c>
      <c r="D13" s="10">
        <v>0</v>
      </c>
      <c r="E13" s="10">
        <v>0</v>
      </c>
      <c r="F13" s="10">
        <f t="shared" ref="F13:F21" si="2">E13-B13</f>
        <v>0</v>
      </c>
    </row>
    <row r="14" spans="1:8" x14ac:dyDescent="0.2">
      <c r="A14" s="6" t="s">
        <v>12</v>
      </c>
      <c r="B14" s="11">
        <v>0</v>
      </c>
      <c r="C14" s="11">
        <v>0</v>
      </c>
      <c r="D14" s="11">
        <v>0</v>
      </c>
      <c r="E14" s="11">
        <v>0</v>
      </c>
      <c r="F14" s="11">
        <f t="shared" si="2"/>
        <v>0</v>
      </c>
    </row>
    <row r="15" spans="1:8" x14ac:dyDescent="0.2">
      <c r="A15" s="6" t="s">
        <v>13</v>
      </c>
      <c r="B15" s="11">
        <v>260417.98</v>
      </c>
      <c r="C15" s="11">
        <v>260417.98</v>
      </c>
      <c r="D15" s="11">
        <v>0</v>
      </c>
      <c r="E15" s="11">
        <v>260417.98</v>
      </c>
      <c r="F15" s="11">
        <f t="shared" si="2"/>
        <v>0</v>
      </c>
    </row>
    <row r="16" spans="1:8" x14ac:dyDescent="0.2">
      <c r="A16" s="6" t="s">
        <v>14</v>
      </c>
      <c r="B16" s="10">
        <v>171731.84</v>
      </c>
      <c r="C16" s="10">
        <v>256674.92</v>
      </c>
      <c r="D16" s="10">
        <v>10750</v>
      </c>
      <c r="E16" s="10">
        <v>245924.92</v>
      </c>
      <c r="F16" s="10">
        <f t="shared" si="2"/>
        <v>74193.080000000016</v>
      </c>
    </row>
    <row r="17" spans="1:6" x14ac:dyDescent="0.2">
      <c r="A17" s="6" t="s">
        <v>15</v>
      </c>
      <c r="B17" s="10">
        <v>26050</v>
      </c>
      <c r="C17" s="10">
        <v>26050</v>
      </c>
      <c r="D17" s="10">
        <v>0</v>
      </c>
      <c r="E17" s="10">
        <v>26050</v>
      </c>
      <c r="F17" s="10">
        <f t="shared" si="2"/>
        <v>0</v>
      </c>
    </row>
    <row r="18" spans="1:6" x14ac:dyDescent="0.2">
      <c r="A18" s="6" t="s">
        <v>16</v>
      </c>
      <c r="B18" s="10">
        <v>-65517.02</v>
      </c>
      <c r="C18" s="10">
        <v>0</v>
      </c>
      <c r="D18" s="10">
        <v>65517.02</v>
      </c>
      <c r="E18" s="10">
        <v>-65517.02</v>
      </c>
      <c r="F18" s="10">
        <f t="shared" si="2"/>
        <v>0</v>
      </c>
    </row>
    <row r="19" spans="1:6" x14ac:dyDescent="0.2">
      <c r="A19" s="6" t="s">
        <v>17</v>
      </c>
      <c r="B19" s="10">
        <v>0</v>
      </c>
      <c r="C19" s="10">
        <v>0</v>
      </c>
      <c r="D19" s="10">
        <v>0</v>
      </c>
      <c r="E19" s="10">
        <v>0</v>
      </c>
      <c r="F19" s="10">
        <f t="shared" si="2"/>
        <v>0</v>
      </c>
    </row>
    <row r="20" spans="1:6" x14ac:dyDescent="0.2">
      <c r="A20" s="6" t="s">
        <v>18</v>
      </c>
      <c r="B20" s="10">
        <v>0</v>
      </c>
      <c r="C20" s="10">
        <v>0</v>
      </c>
      <c r="D20" s="10">
        <v>0</v>
      </c>
      <c r="E20" s="10">
        <v>0</v>
      </c>
      <c r="F20" s="10">
        <f t="shared" si="2"/>
        <v>0</v>
      </c>
    </row>
    <row r="21" spans="1:6" x14ac:dyDescent="0.2">
      <c r="A21" s="6" t="s">
        <v>19</v>
      </c>
      <c r="B21" s="10">
        <v>0</v>
      </c>
      <c r="C21" s="10">
        <v>0</v>
      </c>
      <c r="D21" s="10">
        <v>0</v>
      </c>
      <c r="E21" s="10">
        <v>0</v>
      </c>
      <c r="F21" s="10">
        <f t="shared" si="2"/>
        <v>0</v>
      </c>
    </row>
    <row r="23" spans="1:6" ht="13.2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2018-03-08T18:40:55Z</cp:lastPrinted>
  <dcterms:created xsi:type="dcterms:W3CDTF">2014-02-09T04:04:15Z</dcterms:created>
  <dcterms:modified xsi:type="dcterms:W3CDTF">2023-10-27T01:31:15Z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